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_umz\ООРиУ\ТОРГИ\временно\совм торги на 2025\договоры\Проекты договоров охрана\2. Проект контракта (физ охрана, кнопка ТС Исполнителя 003)\"/>
    </mc:Choice>
  </mc:AlternateContent>
  <bookViews>
    <workbookView xWindow="0" yWindow="0" windowWidth="28800" windowHeight="11235"/>
  </bookViews>
  <sheets>
    <sheet name="приложение 1 к договору" sheetId="1" r:id="rId1"/>
  </sheets>
  <definedNames>
    <definedName name="_xlnm.Print_Area" localSheetId="0">'приложение 1 к договору'!$A$1:$AI$131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3" i="1" l="1"/>
  <c r="AG28" i="1"/>
  <c r="AG23" i="1"/>
  <c r="AG18" i="1"/>
  <c r="AG13" i="1"/>
  <c r="AG8" i="1"/>
  <c r="AI33" i="1" l="1"/>
  <c r="AI28" i="1"/>
  <c r="AG35" i="1" l="1"/>
  <c r="AI13" i="1"/>
  <c r="AI18" i="1" l="1"/>
  <c r="AI23" i="1"/>
  <c r="AI8" i="1"/>
  <c r="AI35" i="1" l="1"/>
</calcChain>
</file>

<file path=xl/sharedStrings.xml><?xml version="1.0" encoding="utf-8"?>
<sst xmlns="http://schemas.openxmlformats.org/spreadsheetml/2006/main" count="642" uniqueCount="53">
  <si>
    <t>график работы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</si>
  <si>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</si>
  <si>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</si>
  <si>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</si>
  <si>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</si>
  <si>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</si>
  <si>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</si>
  <si>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</si>
  <si>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</si>
  <si>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</si>
  <si>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</si>
  <si>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</si>
  <si>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</si>
  <si>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</si>
  <si>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</si>
  <si>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</si>
  <si>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</si>
  <si>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</si>
  <si>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</si>
  <si>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</si>
  <si>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</si>
  <si>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</si>
  <si>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</si>
  <si>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</si>
  <si>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</si>
  <si>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</si>
  <si>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</si>
  <si>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</si>
  <si>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</si>
  <si>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</si>
  <si>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</si>
  <si>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пн</t>
  </si>
  <si>
    <t>вс</t>
  </si>
  <si>
    <t>сб</t>
  </si>
  <si>
    <t>пт</t>
  </si>
  <si>
    <t>чт</t>
  </si>
  <si>
    <t>ср</t>
  </si>
  <si>
    <t>вт</t>
  </si>
  <si>
    <t>31</t>
  </si>
  <si>
    <t>Цена этапа (руб.)</t>
  </si>
  <si>
    <t>Тариф
(руб/час)</t>
  </si>
  <si>
    <t>Всего часов на 1 посту</t>
  </si>
  <si>
    <t>ИТОГО:</t>
  </si>
  <si>
    <t>в</t>
  </si>
  <si>
    <t>09:00-19:00</t>
  </si>
  <si>
    <t>-</t>
  </si>
  <si>
    <t>09:00-18:00</t>
  </si>
  <si>
    <t>09:00-17:00</t>
  </si>
  <si>
    <t>Приложение № 1  к договору</t>
  </si>
  <si>
    <t>СПЕЦИФИКАЦИЯ</t>
  </si>
  <si>
    <t xml:space="preserve"> УСЛУГИ ФИЗИЧЕСКОЙ ОХРАНЫ УЧРЕЖДЕНИЯ ЗАКАЗЧИКА НА ПЕРИОД  с___________________</t>
  </si>
  <si>
    <t>Адрес оказания услуг: г. Норильск,_____________________________</t>
  </si>
  <si>
    <t>__________ 202_г.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</si>
</sst>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5" fillId="0" borderId="0" xfId="0" applyFont="1" applyAlignment="1"/>
    <xf numFmtId="0" fontId="3" fillId="0" borderId="0" xfId="0" applyFont="1"/>
    <xf numFmtId="0" fontId="1" fillId="0" borderId="0" xfId="0" applyFont="1" applyAlignment="1"/>
    <xf numFmtId="0" fontId="4" fillId="4" borderId="1" xfId="0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vertical="center" textRotation="90" wrapText="1"/>
    </xf>
    <xf numFmtId="0" fontId="2" fillId="4" borderId="2" xfId="0" applyFont="1" applyFill="1" applyBorder="1" applyAlignment="1">
      <alignment horizontal="center" vertical="center" textRotation="90" wrapText="1"/>
    </xf>
    <xf numFmtId="2" fontId="4" fillId="4" borderId="15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/>
    </xf>
    <xf numFmtId="4" fontId="4" fillId="4" borderId="15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/>
    <xf numFmtId="3" fontId="4" fillId="0" borderId="1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5"/>
  <sheetViews>
    <sheetView tabSelected="1" zoomScale="90" zoomScaleNormal="90" zoomScaleSheetLayoutView="75" workbookViewId="0">
      <selection activeCell="AA24" sqref="AA24"/>
    </sheetView>
  </sheetViews>
  <sheetFormatPr defaultRowHeight="15" x14ac:dyDescent="0.25"/>
  <cols>
    <col min="1" max="1" width="30.5703125" customWidth="1"/>
    <col min="2" max="5" width="5.7109375" customWidth="1"/>
    <col min="6" max="6" width="5.7109375" style="1" customWidth="1"/>
    <col min="7" max="8" width="5.7109375" customWidth="1"/>
    <col min="9" max="9" width="5.7109375" style="1" customWidth="1"/>
    <col min="10" max="15" width="5.7109375" customWidth="1"/>
    <col min="16" max="16" width="5.7109375" style="1" customWidth="1"/>
    <col min="17" max="22" width="5.7109375" customWidth="1"/>
    <col min="23" max="23" width="5.7109375" style="1" customWidth="1"/>
    <col min="24" max="29" width="5.7109375" customWidth="1"/>
    <col min="30" max="30" width="5.7109375" style="1" customWidth="1"/>
    <col min="31" max="32" width="5.7109375" customWidth="1"/>
    <col min="33" max="33" width="13.28515625" customWidth="1"/>
    <col min="34" max="34" width="12.5703125" customWidth="1"/>
    <col min="35" max="35" width="17.5703125" customWidth="1"/>
    <col min="36" max="36" width="23.85546875" bestFit="1" customWidth="1"/>
  </cols>
  <sheetData>
    <row r="1" spans="1:36" x14ac:dyDescent="0.25">
      <c r="J1" s="1"/>
      <c r="P1"/>
      <c r="Q1" s="1"/>
      <c r="R1" s="1"/>
      <c r="W1"/>
      <c r="Y1" s="43" t="s">
        <v>48</v>
      </c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"/>
    </row>
    <row r="2" spans="1:36" ht="18.75" x14ac:dyDescent="0.3">
      <c r="A2" s="45" t="s">
        <v>49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3"/>
    </row>
    <row r="3" spans="1:36" s="2" customFormat="1" ht="23.25" x14ac:dyDescent="0.35">
      <c r="A3" s="44" t="s">
        <v>50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spans="1:36" ht="19.5" thickBot="1" x14ac:dyDescent="0.3">
      <c r="A4" s="47" t="s">
        <v>51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6" ht="24" customHeight="1" x14ac:dyDescent="0.25">
      <c r="A5" s="35" t="s">
        <v>52</v>
      </c>
      <c r="B5" s="10" t="s">
        <v>33</v>
      </c>
      <c r="C5" s="10" t="s">
        <v>32</v>
      </c>
      <c r="D5" s="9" t="s">
        <v>31</v>
      </c>
      <c r="E5" s="9" t="s">
        <v>37</v>
      </c>
      <c r="F5" s="9" t="s">
        <v>36</v>
      </c>
      <c r="G5" s="9" t="s">
        <v>35</v>
      </c>
      <c r="H5" s="9" t="s">
        <v>34</v>
      </c>
      <c r="I5" s="10" t="s">
        <v>33</v>
      </c>
      <c r="J5" s="10" t="s">
        <v>32</v>
      </c>
      <c r="K5" s="9" t="s">
        <v>31</v>
      </c>
      <c r="L5" s="9" t="s">
        <v>37</v>
      </c>
      <c r="M5" s="9" t="s">
        <v>36</v>
      </c>
      <c r="N5" s="9" t="s">
        <v>35</v>
      </c>
      <c r="O5" s="9" t="s">
        <v>34</v>
      </c>
      <c r="P5" s="10" t="s">
        <v>33</v>
      </c>
      <c r="Q5" s="10" t="s">
        <v>32</v>
      </c>
      <c r="R5" s="9" t="s">
        <v>31</v>
      </c>
      <c r="S5" s="9" t="s">
        <v>37</v>
      </c>
      <c r="T5" s="9" t="s">
        <v>36</v>
      </c>
      <c r="U5" s="9" t="s">
        <v>35</v>
      </c>
      <c r="V5" s="9" t="s">
        <v>34</v>
      </c>
      <c r="W5" s="10" t="s">
        <v>33</v>
      </c>
      <c r="X5" s="10" t="s">
        <v>32</v>
      </c>
      <c r="Y5" s="9" t="s">
        <v>31</v>
      </c>
      <c r="Z5" s="9" t="s">
        <v>37</v>
      </c>
      <c r="AA5" s="9" t="s">
        <v>36</v>
      </c>
      <c r="AB5" s="9" t="s">
        <v>35</v>
      </c>
      <c r="AC5" s="9" t="s">
        <v>34</v>
      </c>
      <c r="AD5" s="10" t="s">
        <v>33</v>
      </c>
      <c r="AE5" s="10" t="s">
        <v>32</v>
      </c>
      <c r="AF5" s="9" t="s">
        <v>31</v>
      </c>
      <c r="AG5" s="6"/>
      <c r="AH5" s="12"/>
      <c r="AI5" s="12"/>
    </row>
    <row r="6" spans="1:36" ht="13.5" customHeight="1" x14ac:dyDescent="0.25">
      <c r="A6" s="36"/>
      <c r="B6" s="28" t="s">
        <v>30</v>
      </c>
      <c r="C6" s="28" t="s">
        <v>29</v>
      </c>
      <c r="D6" s="26" t="s">
        <v>28</v>
      </c>
      <c r="E6" s="26" t="s">
        <v>27</v>
      </c>
      <c r="F6" s="26" t="s">
        <v>26</v>
      </c>
      <c r="G6" s="26" t="s">
        <v>25</v>
      </c>
      <c r="H6" s="26" t="s">
        <v>24</v>
      </c>
      <c r="I6" s="28" t="s">
        <v>23</v>
      </c>
      <c r="J6" s="28" t="s">
        <v>22</v>
      </c>
      <c r="K6" s="26" t="s">
        <v>21</v>
      </c>
      <c r="L6" s="26" t="s">
        <v>20</v>
      </c>
      <c r="M6" s="26" t="s">
        <v>19</v>
      </c>
      <c r="N6" s="26" t="s">
        <v>18</v>
      </c>
      <c r="O6" s="26" t="s">
        <v>17</v>
      </c>
      <c r="P6" s="28" t="s">
        <v>16</v>
      </c>
      <c r="Q6" s="28" t="s">
        <v>15</v>
      </c>
      <c r="R6" s="26" t="s">
        <v>14</v>
      </c>
      <c r="S6" s="26" t="s">
        <v>13</v>
      </c>
      <c r="T6" s="26" t="s">
        <v>12</v>
      </c>
      <c r="U6" s="38" t="s">
        <v>11</v>
      </c>
      <c r="V6" s="38" t="s">
        <v>10</v>
      </c>
      <c r="W6" s="39" t="s">
        <v>9</v>
      </c>
      <c r="X6" s="39" t="s">
        <v>8</v>
      </c>
      <c r="Y6" s="46" t="s">
        <v>7</v>
      </c>
      <c r="Z6" s="46" t="s">
        <v>6</v>
      </c>
      <c r="AA6" s="46" t="s">
        <v>5</v>
      </c>
      <c r="AB6" s="46" t="s">
        <v>4</v>
      </c>
      <c r="AC6" s="46" t="s">
        <v>3</v>
      </c>
      <c r="AD6" s="39" t="s">
        <v>2</v>
      </c>
      <c r="AE6" s="39" t="s">
        <v>1</v>
      </c>
      <c r="AF6" s="46" t="s">
        <v>38</v>
      </c>
      <c r="AG6" s="31" t="s">
        <v>41</v>
      </c>
      <c r="AH6" s="33" t="s">
        <v>40</v>
      </c>
      <c r="AI6" s="28" t="s">
        <v>39</v>
      </c>
    </row>
    <row r="7" spans="1:36" ht="30.75" customHeight="1" x14ac:dyDescent="0.25">
      <c r="A7" s="37"/>
      <c r="B7" s="29"/>
      <c r="C7" s="29"/>
      <c r="D7" s="27"/>
      <c r="E7" s="27"/>
      <c r="F7" s="27"/>
      <c r="G7" s="27"/>
      <c r="H7" s="27"/>
      <c r="I7" s="29"/>
      <c r="J7" s="29"/>
      <c r="K7" s="27"/>
      <c r="L7" s="27"/>
      <c r="M7" s="27"/>
      <c r="N7" s="27"/>
      <c r="O7" s="27"/>
      <c r="P7" s="29"/>
      <c r="Q7" s="29"/>
      <c r="R7" s="27"/>
      <c r="S7" s="27"/>
      <c r="T7" s="27"/>
      <c r="U7" s="38"/>
      <c r="V7" s="38"/>
      <c r="W7" s="39"/>
      <c r="X7" s="39"/>
      <c r="Y7" s="46"/>
      <c r="Z7" s="46"/>
      <c r="AA7" s="46"/>
      <c r="AB7" s="46"/>
      <c r="AC7" s="46"/>
      <c r="AD7" s="39"/>
      <c r="AE7" s="39"/>
      <c r="AF7" s="46"/>
      <c r="AG7" s="32"/>
      <c r="AH7" s="34"/>
      <c r="AI7" s="30"/>
    </row>
    <row r="8" spans="1:36" ht="16.5" x14ac:dyDescent="0.25">
      <c r="A8" s="8"/>
      <c r="B8" s="16" t="s">
        <v>43</v>
      </c>
      <c r="C8" s="16" t="s">
        <v>43</v>
      </c>
      <c r="D8" s="16">
        <v>10</v>
      </c>
      <c r="E8" s="16">
        <v>9</v>
      </c>
      <c r="F8" s="16">
        <v>9</v>
      </c>
      <c r="G8" s="16">
        <v>9</v>
      </c>
      <c r="H8" s="16">
        <v>9</v>
      </c>
      <c r="I8" s="16" t="s">
        <v>43</v>
      </c>
      <c r="J8" s="16" t="s">
        <v>43</v>
      </c>
      <c r="K8" s="16">
        <v>10</v>
      </c>
      <c r="L8" s="16">
        <v>9</v>
      </c>
      <c r="M8" s="16">
        <v>9</v>
      </c>
      <c r="N8" s="16">
        <v>9</v>
      </c>
      <c r="O8" s="16">
        <v>9</v>
      </c>
      <c r="P8" s="16" t="s">
        <v>43</v>
      </c>
      <c r="Q8" s="16" t="s">
        <v>43</v>
      </c>
      <c r="R8" s="16">
        <v>10</v>
      </c>
      <c r="S8" s="16">
        <v>9</v>
      </c>
      <c r="T8" s="16">
        <v>9</v>
      </c>
      <c r="U8" s="16">
        <v>9</v>
      </c>
      <c r="V8" s="16">
        <v>9</v>
      </c>
      <c r="W8" s="16" t="s">
        <v>43</v>
      </c>
      <c r="X8" s="16" t="s">
        <v>43</v>
      </c>
      <c r="Y8" s="16">
        <v>10</v>
      </c>
      <c r="Z8" s="16">
        <v>9</v>
      </c>
      <c r="AA8" s="16">
        <v>9</v>
      </c>
      <c r="AB8" s="16">
        <v>9</v>
      </c>
      <c r="AC8" s="16">
        <v>9</v>
      </c>
      <c r="AD8" s="16" t="s">
        <v>43</v>
      </c>
      <c r="AE8" s="16" t="s">
        <v>43</v>
      </c>
      <c r="AF8" s="16">
        <v>10</v>
      </c>
      <c r="AG8" s="7">
        <f>SUM(B8:AF8)</f>
        <v>194</v>
      </c>
      <c r="AH8" s="15"/>
      <c r="AI8" s="19">
        <f>AG8*AH8</f>
        <v>0</v>
      </c>
    </row>
    <row r="9" spans="1:36" ht="68.25" thickBot="1" x14ac:dyDescent="0.3">
      <c r="A9" s="18" t="s">
        <v>0</v>
      </c>
      <c r="B9" s="17" t="s">
        <v>45</v>
      </c>
      <c r="C9" s="17" t="s">
        <v>45</v>
      </c>
      <c r="D9" s="14" t="s">
        <v>44</v>
      </c>
      <c r="E9" s="14" t="s">
        <v>46</v>
      </c>
      <c r="F9" s="14" t="s">
        <v>46</v>
      </c>
      <c r="G9" s="14" t="s">
        <v>46</v>
      </c>
      <c r="H9" s="14" t="s">
        <v>46</v>
      </c>
      <c r="I9" s="17" t="s">
        <v>45</v>
      </c>
      <c r="J9" s="17" t="s">
        <v>45</v>
      </c>
      <c r="K9" s="14" t="s">
        <v>44</v>
      </c>
      <c r="L9" s="14" t="s">
        <v>46</v>
      </c>
      <c r="M9" s="14" t="s">
        <v>46</v>
      </c>
      <c r="N9" s="14" t="s">
        <v>46</v>
      </c>
      <c r="O9" s="14" t="s">
        <v>46</v>
      </c>
      <c r="P9" s="17" t="s">
        <v>45</v>
      </c>
      <c r="Q9" s="17" t="s">
        <v>45</v>
      </c>
      <c r="R9" s="14" t="s">
        <v>44</v>
      </c>
      <c r="S9" s="14" t="s">
        <v>46</v>
      </c>
      <c r="T9" s="14" t="s">
        <v>46</v>
      </c>
      <c r="U9" s="14" t="s">
        <v>46</v>
      </c>
      <c r="V9" s="14" t="s">
        <v>46</v>
      </c>
      <c r="W9" s="17" t="s">
        <v>45</v>
      </c>
      <c r="X9" s="17" t="s">
        <v>45</v>
      </c>
      <c r="Y9" s="14" t="s">
        <v>44</v>
      </c>
      <c r="Z9" s="14" t="s">
        <v>46</v>
      </c>
      <c r="AA9" s="14" t="s">
        <v>46</v>
      </c>
      <c r="AB9" s="14" t="s">
        <v>46</v>
      </c>
      <c r="AC9" s="14" t="s">
        <v>46</v>
      </c>
      <c r="AD9" s="17" t="s">
        <v>45</v>
      </c>
      <c r="AE9" s="17" t="s">
        <v>45</v>
      </c>
      <c r="AF9" s="14" t="s">
        <v>46</v>
      </c>
      <c r="AG9" s="11"/>
      <c r="AH9" s="13"/>
      <c r="AI9" s="20"/>
    </row>
    <row r="10" spans="1:36" ht="24" customHeight="1" x14ac:dyDescent="0.25">
      <c r="A10" s="35" t="s">
        <v>52</v>
      </c>
      <c r="B10" s="9" t="s">
        <v>37</v>
      </c>
      <c r="C10" s="9" t="s">
        <v>36</v>
      </c>
      <c r="D10" s="9" t="s">
        <v>35</v>
      </c>
      <c r="E10" s="9" t="s">
        <v>34</v>
      </c>
      <c r="F10" s="10" t="s">
        <v>33</v>
      </c>
      <c r="G10" s="10" t="s">
        <v>32</v>
      </c>
      <c r="H10" s="9" t="s">
        <v>31</v>
      </c>
      <c r="I10" s="9" t="s">
        <v>37</v>
      </c>
      <c r="J10" s="9" t="s">
        <v>36</v>
      </c>
      <c r="K10" s="9" t="s">
        <v>35</v>
      </c>
      <c r="L10" s="9" t="s">
        <v>34</v>
      </c>
      <c r="M10" s="10" t="s">
        <v>33</v>
      </c>
      <c r="N10" s="10" t="s">
        <v>32</v>
      </c>
      <c r="O10" s="9" t="s">
        <v>31</v>
      </c>
      <c r="P10" s="9" t="s">
        <v>37</v>
      </c>
      <c r="Q10" s="9" t="s">
        <v>36</v>
      </c>
      <c r="R10" s="9" t="s">
        <v>35</v>
      </c>
      <c r="S10" s="9" t="s">
        <v>34</v>
      </c>
      <c r="T10" s="10" t="s">
        <v>33</v>
      </c>
      <c r="U10" s="10" t="s">
        <v>32</v>
      </c>
      <c r="V10" s="9" t="s">
        <v>31</v>
      </c>
      <c r="W10" s="9" t="s">
        <v>37</v>
      </c>
      <c r="X10" s="9" t="s">
        <v>36</v>
      </c>
      <c r="Y10" s="9" t="s">
        <v>35</v>
      </c>
      <c r="Z10" s="9" t="s">
        <v>34</v>
      </c>
      <c r="AA10" s="10" t="s">
        <v>33</v>
      </c>
      <c r="AB10" s="10" t="s">
        <v>32</v>
      </c>
      <c r="AC10" s="9" t="s">
        <v>31</v>
      </c>
      <c r="AD10" s="9" t="s">
        <v>37</v>
      </c>
      <c r="AE10" s="9" t="s">
        <v>36</v>
      </c>
      <c r="AF10" s="9" t="s">
        <v>35</v>
      </c>
      <c r="AG10" s="9"/>
      <c r="AH10" s="12"/>
      <c r="AI10" s="12"/>
    </row>
    <row r="11" spans="1:36" ht="8.25" customHeight="1" x14ac:dyDescent="0.25">
      <c r="A11" s="36"/>
      <c r="B11" s="38" t="s">
        <v>30</v>
      </c>
      <c r="C11" s="38" t="s">
        <v>29</v>
      </c>
      <c r="D11" s="38" t="s">
        <v>28</v>
      </c>
      <c r="E11" s="38" t="s">
        <v>27</v>
      </c>
      <c r="F11" s="39" t="s">
        <v>26</v>
      </c>
      <c r="G11" s="39" t="s">
        <v>25</v>
      </c>
      <c r="H11" s="38" t="s">
        <v>24</v>
      </c>
      <c r="I11" s="38" t="s">
        <v>23</v>
      </c>
      <c r="J11" s="38" t="s">
        <v>22</v>
      </c>
      <c r="K11" s="38" t="s">
        <v>21</v>
      </c>
      <c r="L11" s="38" t="s">
        <v>20</v>
      </c>
      <c r="M11" s="39" t="s">
        <v>19</v>
      </c>
      <c r="N11" s="39" t="s">
        <v>18</v>
      </c>
      <c r="O11" s="38" t="s">
        <v>17</v>
      </c>
      <c r="P11" s="38" t="s">
        <v>16</v>
      </c>
      <c r="Q11" s="38" t="s">
        <v>15</v>
      </c>
      <c r="R11" s="38" t="s">
        <v>14</v>
      </c>
      <c r="S11" s="38" t="s">
        <v>13</v>
      </c>
      <c r="T11" s="39" t="s">
        <v>12</v>
      </c>
      <c r="U11" s="39" t="s">
        <v>11</v>
      </c>
      <c r="V11" s="38" t="s">
        <v>10</v>
      </c>
      <c r="W11" s="38" t="s">
        <v>9</v>
      </c>
      <c r="X11" s="38" t="s">
        <v>8</v>
      </c>
      <c r="Y11" s="38" t="s">
        <v>7</v>
      </c>
      <c r="Z11" s="38" t="s">
        <v>6</v>
      </c>
      <c r="AA11" s="39" t="s">
        <v>5</v>
      </c>
      <c r="AB11" s="39" t="s">
        <v>4</v>
      </c>
      <c r="AC11" s="38" t="s">
        <v>3</v>
      </c>
      <c r="AD11" s="38" t="s">
        <v>2</v>
      </c>
      <c r="AE11" s="38" t="s">
        <v>1</v>
      </c>
      <c r="AF11" s="38" t="s">
        <v>38</v>
      </c>
      <c r="AG11" s="31" t="s">
        <v>41</v>
      </c>
      <c r="AH11" s="33" t="s">
        <v>40</v>
      </c>
      <c r="AI11" s="28" t="s">
        <v>39</v>
      </c>
    </row>
    <row r="12" spans="1:36" ht="36.75" customHeight="1" x14ac:dyDescent="0.25">
      <c r="A12" s="37"/>
      <c r="B12" s="38"/>
      <c r="C12" s="38"/>
      <c r="D12" s="38"/>
      <c r="E12" s="38"/>
      <c r="F12" s="39"/>
      <c r="G12" s="39"/>
      <c r="H12" s="38"/>
      <c r="I12" s="38"/>
      <c r="J12" s="38"/>
      <c r="K12" s="38"/>
      <c r="L12" s="38"/>
      <c r="M12" s="39"/>
      <c r="N12" s="39"/>
      <c r="O12" s="38"/>
      <c r="P12" s="38"/>
      <c r="Q12" s="38"/>
      <c r="R12" s="38"/>
      <c r="S12" s="38"/>
      <c r="T12" s="39"/>
      <c r="U12" s="39"/>
      <c r="V12" s="38"/>
      <c r="W12" s="38"/>
      <c r="X12" s="38"/>
      <c r="Y12" s="38"/>
      <c r="Z12" s="38"/>
      <c r="AA12" s="39"/>
      <c r="AB12" s="39"/>
      <c r="AC12" s="38"/>
      <c r="AD12" s="38"/>
      <c r="AE12" s="38"/>
      <c r="AF12" s="38"/>
      <c r="AG12" s="32"/>
      <c r="AH12" s="34"/>
      <c r="AI12" s="30"/>
    </row>
    <row r="13" spans="1:36" ht="16.5" x14ac:dyDescent="0.25">
      <c r="A13" s="8"/>
      <c r="B13" s="16">
        <v>9</v>
      </c>
      <c r="C13" s="16">
        <v>9</v>
      </c>
      <c r="D13" s="16">
        <v>9</v>
      </c>
      <c r="E13" s="16">
        <v>9</v>
      </c>
      <c r="F13" s="16" t="s">
        <v>43</v>
      </c>
      <c r="G13" s="16" t="s">
        <v>43</v>
      </c>
      <c r="H13" s="16">
        <v>10</v>
      </c>
      <c r="I13" s="16">
        <v>9</v>
      </c>
      <c r="J13" s="16">
        <v>9</v>
      </c>
      <c r="K13" s="16">
        <v>9</v>
      </c>
      <c r="L13" s="16">
        <v>9</v>
      </c>
      <c r="M13" s="16" t="s">
        <v>43</v>
      </c>
      <c r="N13" s="16" t="s">
        <v>43</v>
      </c>
      <c r="O13" s="16">
        <v>10</v>
      </c>
      <c r="P13" s="16">
        <v>9</v>
      </c>
      <c r="Q13" s="16">
        <v>9</v>
      </c>
      <c r="R13" s="16">
        <v>9</v>
      </c>
      <c r="S13" s="16">
        <v>9</v>
      </c>
      <c r="T13" s="16" t="s">
        <v>43</v>
      </c>
      <c r="U13" s="16" t="s">
        <v>43</v>
      </c>
      <c r="V13" s="16">
        <v>10</v>
      </c>
      <c r="W13" s="16">
        <v>9</v>
      </c>
      <c r="X13" s="16">
        <v>9</v>
      </c>
      <c r="Y13" s="16">
        <v>9</v>
      </c>
      <c r="Z13" s="16">
        <v>9</v>
      </c>
      <c r="AA13" s="16" t="s">
        <v>43</v>
      </c>
      <c r="AB13" s="16" t="s">
        <v>43</v>
      </c>
      <c r="AC13" s="16">
        <v>10</v>
      </c>
      <c r="AD13" s="16">
        <v>9</v>
      </c>
      <c r="AE13" s="16">
        <v>9</v>
      </c>
      <c r="AF13" s="16">
        <v>9</v>
      </c>
      <c r="AG13" s="7">
        <f>SUM(B13:AF13)</f>
        <v>211</v>
      </c>
      <c r="AH13" s="15"/>
      <c r="AI13" s="19">
        <f>AG13*AH13</f>
        <v>0</v>
      </c>
    </row>
    <row r="14" spans="1:36" ht="68.25" thickBot="1" x14ac:dyDescent="0.3">
      <c r="A14" s="18" t="s">
        <v>0</v>
      </c>
      <c r="B14" s="14" t="s">
        <v>46</v>
      </c>
      <c r="C14" s="14" t="s">
        <v>46</v>
      </c>
      <c r="D14" s="14" t="s">
        <v>46</v>
      </c>
      <c r="E14" s="14" t="s">
        <v>46</v>
      </c>
      <c r="F14" s="17" t="s">
        <v>45</v>
      </c>
      <c r="G14" s="17" t="s">
        <v>45</v>
      </c>
      <c r="H14" s="14" t="s">
        <v>44</v>
      </c>
      <c r="I14" s="14" t="s">
        <v>46</v>
      </c>
      <c r="J14" s="14" t="s">
        <v>46</v>
      </c>
      <c r="K14" s="14" t="s">
        <v>46</v>
      </c>
      <c r="L14" s="14" t="s">
        <v>46</v>
      </c>
      <c r="M14" s="17" t="s">
        <v>45</v>
      </c>
      <c r="N14" s="17" t="s">
        <v>45</v>
      </c>
      <c r="O14" s="14" t="s">
        <v>44</v>
      </c>
      <c r="P14" s="14" t="s">
        <v>46</v>
      </c>
      <c r="Q14" s="14" t="s">
        <v>46</v>
      </c>
      <c r="R14" s="14" t="s">
        <v>46</v>
      </c>
      <c r="S14" s="14" t="s">
        <v>46</v>
      </c>
      <c r="T14" s="17" t="s">
        <v>45</v>
      </c>
      <c r="U14" s="17" t="s">
        <v>45</v>
      </c>
      <c r="V14" s="14" t="s">
        <v>44</v>
      </c>
      <c r="W14" s="14" t="s">
        <v>46</v>
      </c>
      <c r="X14" s="14" t="s">
        <v>46</v>
      </c>
      <c r="Y14" s="14" t="s">
        <v>46</v>
      </c>
      <c r="Z14" s="14" t="s">
        <v>46</v>
      </c>
      <c r="AA14" s="17" t="s">
        <v>45</v>
      </c>
      <c r="AB14" s="17" t="s">
        <v>45</v>
      </c>
      <c r="AC14" s="14" t="s">
        <v>44</v>
      </c>
      <c r="AD14" s="14" t="s">
        <v>46</v>
      </c>
      <c r="AE14" s="14" t="s">
        <v>46</v>
      </c>
      <c r="AF14" s="14" t="s">
        <v>46</v>
      </c>
      <c r="AG14" s="11"/>
      <c r="AH14" s="13"/>
      <c r="AI14" s="20"/>
    </row>
    <row r="15" spans="1:36" ht="24" customHeight="1" x14ac:dyDescent="0.25">
      <c r="A15" s="35" t="s">
        <v>52</v>
      </c>
      <c r="B15" s="9" t="s">
        <v>34</v>
      </c>
      <c r="C15" s="10" t="s">
        <v>33</v>
      </c>
      <c r="D15" s="10" t="s">
        <v>32</v>
      </c>
      <c r="E15" s="9" t="s">
        <v>31</v>
      </c>
      <c r="F15" s="9" t="s">
        <v>37</v>
      </c>
      <c r="G15" s="9" t="s">
        <v>36</v>
      </c>
      <c r="H15" s="9" t="s">
        <v>35</v>
      </c>
      <c r="I15" s="9" t="s">
        <v>34</v>
      </c>
      <c r="J15" s="10" t="s">
        <v>33</v>
      </c>
      <c r="K15" s="10" t="s">
        <v>32</v>
      </c>
      <c r="L15" s="9" t="s">
        <v>31</v>
      </c>
      <c r="M15" s="9" t="s">
        <v>37</v>
      </c>
      <c r="N15" s="9" t="s">
        <v>36</v>
      </c>
      <c r="O15" s="9" t="s">
        <v>35</v>
      </c>
      <c r="P15" s="9" t="s">
        <v>34</v>
      </c>
      <c r="Q15" s="10" t="s">
        <v>33</v>
      </c>
      <c r="R15" s="10" t="s">
        <v>32</v>
      </c>
      <c r="S15" s="9" t="s">
        <v>31</v>
      </c>
      <c r="T15" s="9" t="s">
        <v>37</v>
      </c>
      <c r="U15" s="9" t="s">
        <v>36</v>
      </c>
      <c r="V15" s="9" t="s">
        <v>35</v>
      </c>
      <c r="W15" s="9" t="s">
        <v>34</v>
      </c>
      <c r="X15" s="10" t="s">
        <v>33</v>
      </c>
      <c r="Y15" s="10" t="s">
        <v>32</v>
      </c>
      <c r="Z15" s="9" t="s">
        <v>31</v>
      </c>
      <c r="AA15" s="9" t="s">
        <v>37</v>
      </c>
      <c r="AB15" s="9" t="s">
        <v>36</v>
      </c>
      <c r="AC15" s="9" t="s">
        <v>35</v>
      </c>
      <c r="AD15" s="9" t="s">
        <v>34</v>
      </c>
      <c r="AE15" s="10" t="s">
        <v>33</v>
      </c>
      <c r="AF15" s="9"/>
      <c r="AG15" s="6"/>
      <c r="AH15" s="12"/>
      <c r="AI15" s="12"/>
    </row>
    <row r="16" spans="1:36" ht="13.5" customHeight="1" x14ac:dyDescent="0.25">
      <c r="A16" s="36"/>
      <c r="B16" s="26" t="s">
        <v>30</v>
      </c>
      <c r="C16" s="28" t="s">
        <v>29</v>
      </c>
      <c r="D16" s="28" t="s">
        <v>28</v>
      </c>
      <c r="E16" s="26" t="s">
        <v>27</v>
      </c>
      <c r="F16" s="26" t="s">
        <v>26</v>
      </c>
      <c r="G16" s="26" t="s">
        <v>25</v>
      </c>
      <c r="H16" s="26" t="s">
        <v>24</v>
      </c>
      <c r="I16" s="26" t="s">
        <v>23</v>
      </c>
      <c r="J16" s="28" t="s">
        <v>22</v>
      </c>
      <c r="K16" s="28" t="s">
        <v>21</v>
      </c>
      <c r="L16" s="26" t="s">
        <v>20</v>
      </c>
      <c r="M16" s="26" t="s">
        <v>19</v>
      </c>
      <c r="N16" s="26" t="s">
        <v>18</v>
      </c>
      <c r="O16" s="26" t="s">
        <v>17</v>
      </c>
      <c r="P16" s="26" t="s">
        <v>16</v>
      </c>
      <c r="Q16" s="28" t="s">
        <v>15</v>
      </c>
      <c r="R16" s="28" t="s">
        <v>14</v>
      </c>
      <c r="S16" s="26" t="s">
        <v>13</v>
      </c>
      <c r="T16" s="26" t="s">
        <v>12</v>
      </c>
      <c r="U16" s="26" t="s">
        <v>11</v>
      </c>
      <c r="V16" s="26" t="s">
        <v>10</v>
      </c>
      <c r="W16" s="26" t="s">
        <v>9</v>
      </c>
      <c r="X16" s="28" t="s">
        <v>8</v>
      </c>
      <c r="Y16" s="28" t="s">
        <v>7</v>
      </c>
      <c r="Z16" s="26" t="s">
        <v>6</v>
      </c>
      <c r="AA16" s="26" t="s">
        <v>5</v>
      </c>
      <c r="AB16" s="26" t="s">
        <v>4</v>
      </c>
      <c r="AC16" s="26" t="s">
        <v>3</v>
      </c>
      <c r="AD16" s="26" t="s">
        <v>2</v>
      </c>
      <c r="AE16" s="28" t="s">
        <v>1</v>
      </c>
      <c r="AF16" s="26"/>
      <c r="AG16" s="31" t="s">
        <v>41</v>
      </c>
      <c r="AH16" s="33" t="s">
        <v>40</v>
      </c>
      <c r="AI16" s="28" t="s">
        <v>39</v>
      </c>
    </row>
    <row r="17" spans="1:35" ht="36" customHeight="1" x14ac:dyDescent="0.25">
      <c r="A17" s="37"/>
      <c r="B17" s="27"/>
      <c r="C17" s="29"/>
      <c r="D17" s="29"/>
      <c r="E17" s="27"/>
      <c r="F17" s="27"/>
      <c r="G17" s="27"/>
      <c r="H17" s="27"/>
      <c r="I17" s="27"/>
      <c r="J17" s="29"/>
      <c r="K17" s="29"/>
      <c r="L17" s="27"/>
      <c r="M17" s="27"/>
      <c r="N17" s="27"/>
      <c r="O17" s="27"/>
      <c r="P17" s="27"/>
      <c r="Q17" s="29"/>
      <c r="R17" s="29"/>
      <c r="S17" s="27"/>
      <c r="T17" s="27"/>
      <c r="U17" s="27"/>
      <c r="V17" s="27"/>
      <c r="W17" s="27"/>
      <c r="X17" s="29"/>
      <c r="Y17" s="29"/>
      <c r="Z17" s="27"/>
      <c r="AA17" s="27"/>
      <c r="AB17" s="27"/>
      <c r="AC17" s="27"/>
      <c r="AD17" s="27"/>
      <c r="AE17" s="29"/>
      <c r="AF17" s="27"/>
      <c r="AG17" s="32"/>
      <c r="AH17" s="34"/>
      <c r="AI17" s="30"/>
    </row>
    <row r="18" spans="1:35" ht="16.5" x14ac:dyDescent="0.25">
      <c r="A18" s="8"/>
      <c r="B18" s="16">
        <v>9</v>
      </c>
      <c r="C18" s="16" t="s">
        <v>43</v>
      </c>
      <c r="D18" s="16" t="s">
        <v>43</v>
      </c>
      <c r="E18" s="16">
        <v>10</v>
      </c>
      <c r="F18" s="25">
        <v>9</v>
      </c>
      <c r="G18" s="16">
        <v>9</v>
      </c>
      <c r="H18" s="16">
        <v>9</v>
      </c>
      <c r="I18" s="16">
        <v>9</v>
      </c>
      <c r="J18" s="16" t="s">
        <v>43</v>
      </c>
      <c r="K18" s="16" t="s">
        <v>43</v>
      </c>
      <c r="L18" s="16">
        <v>10</v>
      </c>
      <c r="M18" s="16">
        <v>9</v>
      </c>
      <c r="N18" s="16">
        <v>9</v>
      </c>
      <c r="O18" s="16">
        <v>9</v>
      </c>
      <c r="P18" s="16">
        <v>9</v>
      </c>
      <c r="Q18" s="16" t="s">
        <v>43</v>
      </c>
      <c r="R18" s="16" t="s">
        <v>43</v>
      </c>
      <c r="S18" s="16">
        <v>10</v>
      </c>
      <c r="T18" s="16">
        <v>9</v>
      </c>
      <c r="U18" s="16">
        <v>9</v>
      </c>
      <c r="V18" s="16">
        <v>9</v>
      </c>
      <c r="W18" s="16">
        <v>9</v>
      </c>
      <c r="X18" s="16" t="s">
        <v>43</v>
      </c>
      <c r="Y18" s="16" t="s">
        <v>43</v>
      </c>
      <c r="Z18" s="16">
        <v>10</v>
      </c>
      <c r="AA18" s="16">
        <v>9</v>
      </c>
      <c r="AB18" s="16">
        <v>9</v>
      </c>
      <c r="AC18" s="16">
        <v>9</v>
      </c>
      <c r="AD18" s="16">
        <v>9</v>
      </c>
      <c r="AE18" s="16" t="s">
        <v>43</v>
      </c>
      <c r="AF18" s="5"/>
      <c r="AG18" s="7">
        <f>SUM(B18:AF18)</f>
        <v>193</v>
      </c>
      <c r="AH18" s="15"/>
      <c r="AI18" s="19">
        <f>AG18*AH18</f>
        <v>0</v>
      </c>
    </row>
    <row r="19" spans="1:35" ht="68.25" thickBot="1" x14ac:dyDescent="0.3">
      <c r="A19" s="18" t="s">
        <v>0</v>
      </c>
      <c r="B19" s="14" t="s">
        <v>46</v>
      </c>
      <c r="C19" s="17" t="s">
        <v>45</v>
      </c>
      <c r="D19" s="17" t="s">
        <v>45</v>
      </c>
      <c r="E19" s="14" t="s">
        <v>44</v>
      </c>
      <c r="F19" s="14" t="s">
        <v>46</v>
      </c>
      <c r="G19" s="14" t="s">
        <v>46</v>
      </c>
      <c r="H19" s="14" t="s">
        <v>46</v>
      </c>
      <c r="I19" s="14" t="s">
        <v>46</v>
      </c>
      <c r="J19" s="17" t="s">
        <v>45</v>
      </c>
      <c r="K19" s="17" t="s">
        <v>45</v>
      </c>
      <c r="L19" s="14" t="s">
        <v>44</v>
      </c>
      <c r="M19" s="14" t="s">
        <v>46</v>
      </c>
      <c r="N19" s="14" t="s">
        <v>46</v>
      </c>
      <c r="O19" s="14" t="s">
        <v>46</v>
      </c>
      <c r="P19" s="14" t="s">
        <v>46</v>
      </c>
      <c r="Q19" s="17" t="s">
        <v>45</v>
      </c>
      <c r="R19" s="17" t="s">
        <v>45</v>
      </c>
      <c r="S19" s="14" t="s">
        <v>44</v>
      </c>
      <c r="T19" s="14" t="s">
        <v>46</v>
      </c>
      <c r="U19" s="14" t="s">
        <v>46</v>
      </c>
      <c r="V19" s="14" t="s">
        <v>46</v>
      </c>
      <c r="W19" s="14" t="s">
        <v>46</v>
      </c>
      <c r="X19" s="17" t="s">
        <v>45</v>
      </c>
      <c r="Y19" s="17" t="s">
        <v>45</v>
      </c>
      <c r="Z19" s="14" t="s">
        <v>44</v>
      </c>
      <c r="AA19" s="14" t="s">
        <v>46</v>
      </c>
      <c r="AB19" s="14" t="s">
        <v>46</v>
      </c>
      <c r="AC19" s="14" t="s">
        <v>46</v>
      </c>
      <c r="AD19" s="14" t="s">
        <v>46</v>
      </c>
      <c r="AE19" s="17" t="s">
        <v>45</v>
      </c>
      <c r="AF19" s="14"/>
      <c r="AG19" s="11"/>
      <c r="AH19" s="13"/>
      <c r="AI19" s="20"/>
    </row>
    <row r="20" spans="1:35" ht="24" customHeight="1" x14ac:dyDescent="0.25">
      <c r="A20" s="35" t="s">
        <v>52</v>
      </c>
      <c r="B20" s="10" t="s">
        <v>32</v>
      </c>
      <c r="C20" s="9" t="s">
        <v>31</v>
      </c>
      <c r="D20" s="9" t="s">
        <v>37</v>
      </c>
      <c r="E20" s="9" t="s">
        <v>36</v>
      </c>
      <c r="F20" s="9" t="s">
        <v>35</v>
      </c>
      <c r="G20" s="9" t="s">
        <v>34</v>
      </c>
      <c r="H20" s="10" t="s">
        <v>33</v>
      </c>
      <c r="I20" s="10" t="s">
        <v>32</v>
      </c>
      <c r="J20" s="9" t="s">
        <v>31</v>
      </c>
      <c r="K20" s="9" t="s">
        <v>37</v>
      </c>
      <c r="L20" s="9" t="s">
        <v>36</v>
      </c>
      <c r="M20" s="9" t="s">
        <v>35</v>
      </c>
      <c r="N20" s="9" t="s">
        <v>34</v>
      </c>
      <c r="O20" s="10" t="s">
        <v>33</v>
      </c>
      <c r="P20" s="10" t="s">
        <v>32</v>
      </c>
      <c r="Q20" s="9" t="s">
        <v>31</v>
      </c>
      <c r="R20" s="9" t="s">
        <v>37</v>
      </c>
      <c r="S20" s="9" t="s">
        <v>36</v>
      </c>
      <c r="T20" s="9" t="s">
        <v>35</v>
      </c>
      <c r="U20" s="9" t="s">
        <v>34</v>
      </c>
      <c r="V20" s="10" t="s">
        <v>33</v>
      </c>
      <c r="W20" s="10" t="s">
        <v>32</v>
      </c>
      <c r="X20" s="9" t="s">
        <v>31</v>
      </c>
      <c r="Y20" s="9" t="s">
        <v>37</v>
      </c>
      <c r="Z20" s="9" t="s">
        <v>36</v>
      </c>
      <c r="AA20" s="9" t="s">
        <v>35</v>
      </c>
      <c r="AB20" s="9" t="s">
        <v>34</v>
      </c>
      <c r="AC20" s="10" t="s">
        <v>33</v>
      </c>
      <c r="AD20" s="10" t="s">
        <v>32</v>
      </c>
      <c r="AE20" s="9" t="s">
        <v>31</v>
      </c>
      <c r="AF20" s="9" t="s">
        <v>37</v>
      </c>
      <c r="AG20" s="6"/>
      <c r="AH20" s="12"/>
      <c r="AI20" s="12"/>
    </row>
    <row r="21" spans="1:35" ht="13.5" customHeight="1" x14ac:dyDescent="0.25">
      <c r="A21" s="36"/>
      <c r="B21" s="28" t="s">
        <v>30</v>
      </c>
      <c r="C21" s="26" t="s">
        <v>29</v>
      </c>
      <c r="D21" s="26" t="s">
        <v>28</v>
      </c>
      <c r="E21" s="26" t="s">
        <v>27</v>
      </c>
      <c r="F21" s="26" t="s">
        <v>26</v>
      </c>
      <c r="G21" s="26" t="s">
        <v>25</v>
      </c>
      <c r="H21" s="28" t="s">
        <v>24</v>
      </c>
      <c r="I21" s="28" t="s">
        <v>23</v>
      </c>
      <c r="J21" s="26" t="s">
        <v>22</v>
      </c>
      <c r="K21" s="26" t="s">
        <v>21</v>
      </c>
      <c r="L21" s="26" t="s">
        <v>20</v>
      </c>
      <c r="M21" s="26" t="s">
        <v>19</v>
      </c>
      <c r="N21" s="26" t="s">
        <v>18</v>
      </c>
      <c r="O21" s="28" t="s">
        <v>17</v>
      </c>
      <c r="P21" s="28" t="s">
        <v>16</v>
      </c>
      <c r="Q21" s="26" t="s">
        <v>15</v>
      </c>
      <c r="R21" s="26" t="s">
        <v>14</v>
      </c>
      <c r="S21" s="26" t="s">
        <v>13</v>
      </c>
      <c r="T21" s="26" t="s">
        <v>12</v>
      </c>
      <c r="U21" s="26" t="s">
        <v>11</v>
      </c>
      <c r="V21" s="28" t="s">
        <v>10</v>
      </c>
      <c r="W21" s="28" t="s">
        <v>9</v>
      </c>
      <c r="X21" s="26" t="s">
        <v>8</v>
      </c>
      <c r="Y21" s="26" t="s">
        <v>7</v>
      </c>
      <c r="Z21" s="26" t="s">
        <v>6</v>
      </c>
      <c r="AA21" s="26" t="s">
        <v>5</v>
      </c>
      <c r="AB21" s="26" t="s">
        <v>4</v>
      </c>
      <c r="AC21" s="28" t="s">
        <v>3</v>
      </c>
      <c r="AD21" s="28" t="s">
        <v>2</v>
      </c>
      <c r="AE21" s="26" t="s">
        <v>1</v>
      </c>
      <c r="AF21" s="26" t="s">
        <v>38</v>
      </c>
      <c r="AG21" s="31" t="s">
        <v>41</v>
      </c>
      <c r="AH21" s="33" t="s">
        <v>40</v>
      </c>
      <c r="AI21" s="28" t="s">
        <v>39</v>
      </c>
    </row>
    <row r="22" spans="1:35" ht="41.25" customHeight="1" x14ac:dyDescent="0.25">
      <c r="A22" s="37"/>
      <c r="B22" s="29"/>
      <c r="C22" s="27"/>
      <c r="D22" s="27"/>
      <c r="E22" s="27"/>
      <c r="F22" s="27"/>
      <c r="G22" s="27"/>
      <c r="H22" s="29"/>
      <c r="I22" s="29"/>
      <c r="J22" s="27"/>
      <c r="K22" s="27"/>
      <c r="L22" s="27"/>
      <c r="M22" s="27"/>
      <c r="N22" s="27"/>
      <c r="O22" s="29"/>
      <c r="P22" s="29"/>
      <c r="Q22" s="27"/>
      <c r="R22" s="27"/>
      <c r="S22" s="27"/>
      <c r="T22" s="27"/>
      <c r="U22" s="27"/>
      <c r="V22" s="29"/>
      <c r="W22" s="29"/>
      <c r="X22" s="27"/>
      <c r="Y22" s="27"/>
      <c r="Z22" s="27"/>
      <c r="AA22" s="27"/>
      <c r="AB22" s="27"/>
      <c r="AC22" s="29"/>
      <c r="AD22" s="29"/>
      <c r="AE22" s="27"/>
      <c r="AF22" s="27"/>
      <c r="AG22" s="32"/>
      <c r="AH22" s="34"/>
      <c r="AI22" s="30"/>
    </row>
    <row r="23" spans="1:35" ht="16.5" x14ac:dyDescent="0.25">
      <c r="A23" s="8"/>
      <c r="B23" s="16" t="s">
        <v>43</v>
      </c>
      <c r="C23" s="16">
        <v>10</v>
      </c>
      <c r="D23" s="16">
        <v>9</v>
      </c>
      <c r="E23" s="16">
        <v>9</v>
      </c>
      <c r="F23" s="16">
        <v>9</v>
      </c>
      <c r="G23" s="16">
        <v>9</v>
      </c>
      <c r="H23" s="16" t="s">
        <v>43</v>
      </c>
      <c r="I23" s="16" t="s">
        <v>43</v>
      </c>
      <c r="J23" s="16">
        <v>10</v>
      </c>
      <c r="K23" s="16">
        <v>9</v>
      </c>
      <c r="L23" s="16">
        <v>9</v>
      </c>
      <c r="M23" s="16">
        <v>9</v>
      </c>
      <c r="N23" s="16">
        <v>9</v>
      </c>
      <c r="O23" s="16" t="s">
        <v>43</v>
      </c>
      <c r="P23" s="16" t="s">
        <v>43</v>
      </c>
      <c r="Q23" s="16">
        <v>10</v>
      </c>
      <c r="R23" s="16">
        <v>9</v>
      </c>
      <c r="S23" s="16">
        <v>9</v>
      </c>
      <c r="T23" s="16">
        <v>9</v>
      </c>
      <c r="U23" s="16">
        <v>9</v>
      </c>
      <c r="V23" s="16" t="s">
        <v>43</v>
      </c>
      <c r="W23" s="16" t="s">
        <v>43</v>
      </c>
      <c r="X23" s="16">
        <v>10</v>
      </c>
      <c r="Y23" s="16">
        <v>9</v>
      </c>
      <c r="Z23" s="16">
        <v>9</v>
      </c>
      <c r="AA23" s="16">
        <v>9</v>
      </c>
      <c r="AB23" s="16">
        <v>9</v>
      </c>
      <c r="AC23" s="16" t="s">
        <v>43</v>
      </c>
      <c r="AD23" s="16" t="s">
        <v>43</v>
      </c>
      <c r="AE23" s="16">
        <v>10</v>
      </c>
      <c r="AF23" s="16">
        <v>9</v>
      </c>
      <c r="AG23" s="7">
        <f>SUM(B23:AF23)</f>
        <v>203</v>
      </c>
      <c r="AH23" s="15"/>
      <c r="AI23" s="19">
        <f>AG23*AH23</f>
        <v>0</v>
      </c>
    </row>
    <row r="24" spans="1:35" ht="68.25" thickBot="1" x14ac:dyDescent="0.3">
      <c r="A24" s="18" t="s">
        <v>0</v>
      </c>
      <c r="B24" s="17" t="s">
        <v>45</v>
      </c>
      <c r="C24" s="14" t="s">
        <v>44</v>
      </c>
      <c r="D24" s="14" t="s">
        <v>46</v>
      </c>
      <c r="E24" s="14" t="s">
        <v>46</v>
      </c>
      <c r="F24" s="14" t="s">
        <v>46</v>
      </c>
      <c r="G24" s="14" t="s">
        <v>46</v>
      </c>
      <c r="H24" s="17" t="s">
        <v>45</v>
      </c>
      <c r="I24" s="17" t="s">
        <v>45</v>
      </c>
      <c r="J24" s="14" t="s">
        <v>44</v>
      </c>
      <c r="K24" s="14" t="s">
        <v>46</v>
      </c>
      <c r="L24" s="14" t="s">
        <v>46</v>
      </c>
      <c r="M24" s="14" t="s">
        <v>46</v>
      </c>
      <c r="N24" s="14" t="s">
        <v>46</v>
      </c>
      <c r="O24" s="17" t="s">
        <v>45</v>
      </c>
      <c r="P24" s="17" t="s">
        <v>45</v>
      </c>
      <c r="Q24" s="14" t="s">
        <v>44</v>
      </c>
      <c r="R24" s="14" t="s">
        <v>46</v>
      </c>
      <c r="S24" s="14" t="s">
        <v>46</v>
      </c>
      <c r="T24" s="14" t="s">
        <v>46</v>
      </c>
      <c r="U24" s="14" t="s">
        <v>46</v>
      </c>
      <c r="V24" s="17" t="s">
        <v>45</v>
      </c>
      <c r="W24" s="17" t="s">
        <v>45</v>
      </c>
      <c r="X24" s="14" t="s">
        <v>44</v>
      </c>
      <c r="Y24" s="14" t="s">
        <v>46</v>
      </c>
      <c r="Z24" s="14" t="s">
        <v>46</v>
      </c>
      <c r="AA24" s="14" t="s">
        <v>46</v>
      </c>
      <c r="AB24" s="14" t="s">
        <v>46</v>
      </c>
      <c r="AC24" s="17" t="s">
        <v>45</v>
      </c>
      <c r="AD24" s="17" t="s">
        <v>45</v>
      </c>
      <c r="AE24" s="14" t="s">
        <v>44</v>
      </c>
      <c r="AF24" s="14" t="s">
        <v>46</v>
      </c>
      <c r="AG24" s="11"/>
      <c r="AH24" s="13"/>
      <c r="AI24" s="20"/>
    </row>
    <row r="25" spans="1:35" ht="27" customHeight="1" x14ac:dyDescent="0.25">
      <c r="A25" s="35" t="s">
        <v>52</v>
      </c>
      <c r="B25" s="9" t="s">
        <v>36</v>
      </c>
      <c r="C25" s="9" t="s">
        <v>35</v>
      </c>
      <c r="D25" s="9" t="s">
        <v>34</v>
      </c>
      <c r="E25" s="10" t="s">
        <v>33</v>
      </c>
      <c r="F25" s="10" t="s">
        <v>32</v>
      </c>
      <c r="G25" s="10" t="s">
        <v>31</v>
      </c>
      <c r="H25" s="9" t="s">
        <v>37</v>
      </c>
      <c r="I25" s="9" t="s">
        <v>36</v>
      </c>
      <c r="J25" s="9" t="s">
        <v>35</v>
      </c>
      <c r="K25" s="9" t="s">
        <v>34</v>
      </c>
      <c r="L25" s="10" t="s">
        <v>33</v>
      </c>
      <c r="M25" s="10" t="s">
        <v>32</v>
      </c>
      <c r="N25" s="9" t="s">
        <v>31</v>
      </c>
      <c r="O25" s="9" t="s">
        <v>37</v>
      </c>
      <c r="P25" s="9" t="s">
        <v>36</v>
      </c>
      <c r="Q25" s="9" t="s">
        <v>35</v>
      </c>
      <c r="R25" s="9" t="s">
        <v>34</v>
      </c>
      <c r="S25" s="10" t="s">
        <v>33</v>
      </c>
      <c r="T25" s="10" t="s">
        <v>32</v>
      </c>
      <c r="U25" s="9" t="s">
        <v>31</v>
      </c>
      <c r="V25" s="9" t="s">
        <v>37</v>
      </c>
      <c r="W25" s="9" t="s">
        <v>36</v>
      </c>
      <c r="X25" s="9" t="s">
        <v>35</v>
      </c>
      <c r="Y25" s="9" t="s">
        <v>34</v>
      </c>
      <c r="Z25" s="10" t="s">
        <v>33</v>
      </c>
      <c r="AA25" s="10" t="s">
        <v>32</v>
      </c>
      <c r="AB25" s="9" t="s">
        <v>31</v>
      </c>
      <c r="AC25" s="9" t="s">
        <v>37</v>
      </c>
      <c r="AD25" s="9" t="s">
        <v>36</v>
      </c>
      <c r="AE25" s="9" t="s">
        <v>35</v>
      </c>
      <c r="AF25" s="9"/>
      <c r="AG25" s="6"/>
      <c r="AH25" s="12"/>
      <c r="AI25" s="12"/>
    </row>
    <row r="26" spans="1:35" x14ac:dyDescent="0.25">
      <c r="A26" s="36"/>
      <c r="B26" s="26" t="s">
        <v>30</v>
      </c>
      <c r="C26" s="26" t="s">
        <v>29</v>
      </c>
      <c r="D26" s="26" t="s">
        <v>28</v>
      </c>
      <c r="E26" s="28" t="s">
        <v>27</v>
      </c>
      <c r="F26" s="28" t="s">
        <v>26</v>
      </c>
      <c r="G26" s="28" t="s">
        <v>25</v>
      </c>
      <c r="H26" s="26" t="s">
        <v>24</v>
      </c>
      <c r="I26" s="26" t="s">
        <v>23</v>
      </c>
      <c r="J26" s="26" t="s">
        <v>22</v>
      </c>
      <c r="K26" s="26" t="s">
        <v>21</v>
      </c>
      <c r="L26" s="28" t="s">
        <v>20</v>
      </c>
      <c r="M26" s="28" t="s">
        <v>19</v>
      </c>
      <c r="N26" s="26" t="s">
        <v>18</v>
      </c>
      <c r="O26" s="26" t="s">
        <v>17</v>
      </c>
      <c r="P26" s="26" t="s">
        <v>16</v>
      </c>
      <c r="Q26" s="26" t="s">
        <v>15</v>
      </c>
      <c r="R26" s="26" t="s">
        <v>14</v>
      </c>
      <c r="S26" s="28" t="s">
        <v>13</v>
      </c>
      <c r="T26" s="28" t="s">
        <v>12</v>
      </c>
      <c r="U26" s="26" t="s">
        <v>11</v>
      </c>
      <c r="V26" s="26" t="s">
        <v>10</v>
      </c>
      <c r="W26" s="26" t="s">
        <v>9</v>
      </c>
      <c r="X26" s="26" t="s">
        <v>8</v>
      </c>
      <c r="Y26" s="26" t="s">
        <v>7</v>
      </c>
      <c r="Z26" s="28" t="s">
        <v>6</v>
      </c>
      <c r="AA26" s="28" t="s">
        <v>5</v>
      </c>
      <c r="AB26" s="26" t="s">
        <v>4</v>
      </c>
      <c r="AC26" s="26" t="s">
        <v>3</v>
      </c>
      <c r="AD26" s="26" t="s">
        <v>2</v>
      </c>
      <c r="AE26" s="26" t="s">
        <v>1</v>
      </c>
      <c r="AF26" s="26"/>
      <c r="AG26" s="31" t="s">
        <v>41</v>
      </c>
      <c r="AH26" s="33" t="s">
        <v>40</v>
      </c>
      <c r="AI26" s="28" t="s">
        <v>39</v>
      </c>
    </row>
    <row r="27" spans="1:35" ht="36.75" customHeight="1" x14ac:dyDescent="0.25">
      <c r="A27" s="37"/>
      <c r="B27" s="27"/>
      <c r="C27" s="27"/>
      <c r="D27" s="27"/>
      <c r="E27" s="29"/>
      <c r="F27" s="29"/>
      <c r="G27" s="29"/>
      <c r="H27" s="27"/>
      <c r="I27" s="27"/>
      <c r="J27" s="27"/>
      <c r="K27" s="27"/>
      <c r="L27" s="29"/>
      <c r="M27" s="29"/>
      <c r="N27" s="27"/>
      <c r="O27" s="27"/>
      <c r="P27" s="27"/>
      <c r="Q27" s="27"/>
      <c r="R27" s="27"/>
      <c r="S27" s="29"/>
      <c r="T27" s="29"/>
      <c r="U27" s="27"/>
      <c r="V27" s="27"/>
      <c r="W27" s="27"/>
      <c r="X27" s="27"/>
      <c r="Y27" s="27"/>
      <c r="Z27" s="29"/>
      <c r="AA27" s="29"/>
      <c r="AB27" s="27"/>
      <c r="AC27" s="27"/>
      <c r="AD27" s="27"/>
      <c r="AE27" s="27"/>
      <c r="AF27" s="27"/>
      <c r="AG27" s="32"/>
      <c r="AH27" s="34"/>
      <c r="AI27" s="30"/>
    </row>
    <row r="28" spans="1:35" ht="16.5" x14ac:dyDescent="0.25">
      <c r="A28" s="23"/>
      <c r="B28" s="16">
        <v>9</v>
      </c>
      <c r="C28" s="16">
        <v>9</v>
      </c>
      <c r="D28" s="16">
        <v>8</v>
      </c>
      <c r="E28" s="16" t="s">
        <v>43</v>
      </c>
      <c r="F28" s="16" t="s">
        <v>43</v>
      </c>
      <c r="G28" s="16" t="s">
        <v>43</v>
      </c>
      <c r="H28" s="16">
        <v>9</v>
      </c>
      <c r="I28" s="16">
        <v>9</v>
      </c>
      <c r="J28" s="16">
        <v>9</v>
      </c>
      <c r="K28" s="16">
        <v>9</v>
      </c>
      <c r="L28" s="16" t="s">
        <v>43</v>
      </c>
      <c r="M28" s="16" t="s">
        <v>43</v>
      </c>
      <c r="N28" s="16">
        <v>10</v>
      </c>
      <c r="O28" s="16">
        <v>9</v>
      </c>
      <c r="P28" s="16">
        <v>9</v>
      </c>
      <c r="Q28" s="16">
        <v>9</v>
      </c>
      <c r="R28" s="16">
        <v>9</v>
      </c>
      <c r="S28" s="16" t="s">
        <v>43</v>
      </c>
      <c r="T28" s="16" t="s">
        <v>43</v>
      </c>
      <c r="U28" s="16">
        <v>10</v>
      </c>
      <c r="V28" s="16">
        <v>9</v>
      </c>
      <c r="W28" s="16">
        <v>9</v>
      </c>
      <c r="X28" s="16">
        <v>9</v>
      </c>
      <c r="Y28" s="16">
        <v>9</v>
      </c>
      <c r="Z28" s="16" t="s">
        <v>43</v>
      </c>
      <c r="AA28" s="16" t="s">
        <v>43</v>
      </c>
      <c r="AB28" s="16">
        <v>10</v>
      </c>
      <c r="AC28" s="16">
        <v>9</v>
      </c>
      <c r="AD28" s="16">
        <v>9</v>
      </c>
      <c r="AE28" s="16">
        <v>9</v>
      </c>
      <c r="AF28" s="16"/>
      <c r="AG28" s="7">
        <f>SUM(B28:AF28)</f>
        <v>191</v>
      </c>
      <c r="AH28" s="15"/>
      <c r="AI28" s="19">
        <f>AG28*AH28</f>
        <v>0</v>
      </c>
    </row>
    <row r="29" spans="1:35" ht="68.25" thickBot="1" x14ac:dyDescent="0.3">
      <c r="A29" s="23" t="s">
        <v>0</v>
      </c>
      <c r="B29" s="14" t="s">
        <v>46</v>
      </c>
      <c r="C29" s="14" t="s">
        <v>46</v>
      </c>
      <c r="D29" s="14" t="s">
        <v>47</v>
      </c>
      <c r="E29" s="17" t="s">
        <v>45</v>
      </c>
      <c r="F29" s="17" t="s">
        <v>45</v>
      </c>
      <c r="G29" s="17" t="s">
        <v>45</v>
      </c>
      <c r="H29" s="14" t="s">
        <v>46</v>
      </c>
      <c r="I29" s="14" t="s">
        <v>46</v>
      </c>
      <c r="J29" s="14" t="s">
        <v>46</v>
      </c>
      <c r="K29" s="14" t="s">
        <v>46</v>
      </c>
      <c r="L29" s="17" t="s">
        <v>45</v>
      </c>
      <c r="M29" s="17" t="s">
        <v>45</v>
      </c>
      <c r="N29" s="14" t="s">
        <v>44</v>
      </c>
      <c r="O29" s="14" t="s">
        <v>46</v>
      </c>
      <c r="P29" s="14" t="s">
        <v>46</v>
      </c>
      <c r="Q29" s="14" t="s">
        <v>46</v>
      </c>
      <c r="R29" s="14" t="s">
        <v>46</v>
      </c>
      <c r="S29" s="17" t="s">
        <v>45</v>
      </c>
      <c r="T29" s="17" t="s">
        <v>45</v>
      </c>
      <c r="U29" s="14" t="s">
        <v>44</v>
      </c>
      <c r="V29" s="14" t="s">
        <v>46</v>
      </c>
      <c r="W29" s="14" t="s">
        <v>46</v>
      </c>
      <c r="X29" s="14" t="s">
        <v>46</v>
      </c>
      <c r="Y29" s="14" t="s">
        <v>46</v>
      </c>
      <c r="Z29" s="17" t="s">
        <v>45</v>
      </c>
      <c r="AA29" s="17" t="s">
        <v>45</v>
      </c>
      <c r="AB29" s="14" t="s">
        <v>44</v>
      </c>
      <c r="AC29" s="14" t="s">
        <v>46</v>
      </c>
      <c r="AD29" s="14" t="s">
        <v>46</v>
      </c>
      <c r="AE29" s="14" t="s">
        <v>46</v>
      </c>
      <c r="AF29" s="14"/>
      <c r="AG29" s="24"/>
      <c r="AH29" s="13"/>
      <c r="AI29" s="20"/>
    </row>
    <row r="30" spans="1:35" ht="29.25" customHeight="1" x14ac:dyDescent="0.25">
      <c r="A30" s="35" t="s">
        <v>52</v>
      </c>
      <c r="B30" s="9" t="s">
        <v>34</v>
      </c>
      <c r="C30" s="10" t="s">
        <v>33</v>
      </c>
      <c r="D30" s="10" t="s">
        <v>32</v>
      </c>
      <c r="E30" s="9" t="s">
        <v>31</v>
      </c>
      <c r="F30" s="9" t="s">
        <v>37</v>
      </c>
      <c r="G30" s="9" t="s">
        <v>36</v>
      </c>
      <c r="H30" s="9" t="s">
        <v>35</v>
      </c>
      <c r="I30" s="9" t="s">
        <v>34</v>
      </c>
      <c r="J30" s="10" t="s">
        <v>33</v>
      </c>
      <c r="K30" s="10" t="s">
        <v>32</v>
      </c>
      <c r="L30" s="9" t="s">
        <v>31</v>
      </c>
      <c r="M30" s="9" t="s">
        <v>37</v>
      </c>
      <c r="N30" s="9" t="s">
        <v>36</v>
      </c>
      <c r="O30" s="9" t="s">
        <v>35</v>
      </c>
      <c r="P30" s="9" t="s">
        <v>34</v>
      </c>
      <c r="Q30" s="10" t="s">
        <v>33</v>
      </c>
      <c r="R30" s="10" t="s">
        <v>32</v>
      </c>
      <c r="S30" s="9" t="s">
        <v>31</v>
      </c>
      <c r="T30" s="9" t="s">
        <v>37</v>
      </c>
      <c r="U30" s="9" t="s">
        <v>36</v>
      </c>
      <c r="V30" s="9" t="s">
        <v>35</v>
      </c>
      <c r="W30" s="9" t="s">
        <v>34</v>
      </c>
      <c r="X30" s="10" t="s">
        <v>33</v>
      </c>
      <c r="Y30" s="10" t="s">
        <v>32</v>
      </c>
      <c r="Z30" s="9" t="s">
        <v>31</v>
      </c>
      <c r="AA30" s="9" t="s">
        <v>37</v>
      </c>
      <c r="AB30" s="9" t="s">
        <v>36</v>
      </c>
      <c r="AC30" s="9" t="s">
        <v>35</v>
      </c>
      <c r="AD30" s="9" t="s">
        <v>34</v>
      </c>
      <c r="AE30" s="10" t="s">
        <v>33</v>
      </c>
      <c r="AF30" s="10" t="s">
        <v>32</v>
      </c>
      <c r="AG30" s="6"/>
      <c r="AH30" s="12"/>
      <c r="AI30" s="12"/>
    </row>
    <row r="31" spans="1:35" x14ac:dyDescent="0.25">
      <c r="A31" s="36"/>
      <c r="B31" s="26" t="s">
        <v>30</v>
      </c>
      <c r="C31" s="28" t="s">
        <v>29</v>
      </c>
      <c r="D31" s="28" t="s">
        <v>28</v>
      </c>
      <c r="E31" s="26" t="s">
        <v>27</v>
      </c>
      <c r="F31" s="26" t="s">
        <v>26</v>
      </c>
      <c r="G31" s="26" t="s">
        <v>25</v>
      </c>
      <c r="H31" s="26" t="s">
        <v>24</v>
      </c>
      <c r="I31" s="26" t="s">
        <v>23</v>
      </c>
      <c r="J31" s="28" t="s">
        <v>22</v>
      </c>
      <c r="K31" s="28" t="s">
        <v>21</v>
      </c>
      <c r="L31" s="26" t="s">
        <v>20</v>
      </c>
      <c r="M31" s="26" t="s">
        <v>19</v>
      </c>
      <c r="N31" s="26" t="s">
        <v>18</v>
      </c>
      <c r="O31" s="26" t="s">
        <v>17</v>
      </c>
      <c r="P31" s="26" t="s">
        <v>16</v>
      </c>
      <c r="Q31" s="28" t="s">
        <v>15</v>
      </c>
      <c r="R31" s="28" t="s">
        <v>14</v>
      </c>
      <c r="S31" s="26" t="s">
        <v>13</v>
      </c>
      <c r="T31" s="26" t="s">
        <v>12</v>
      </c>
      <c r="U31" s="26" t="s">
        <v>11</v>
      </c>
      <c r="V31" s="26" t="s">
        <v>10</v>
      </c>
      <c r="W31" s="26" t="s">
        <v>9</v>
      </c>
      <c r="X31" s="28" t="s">
        <v>8</v>
      </c>
      <c r="Y31" s="28" t="s">
        <v>7</v>
      </c>
      <c r="Z31" s="26" t="s">
        <v>6</v>
      </c>
      <c r="AA31" s="26" t="s">
        <v>5</v>
      </c>
      <c r="AB31" s="26" t="s">
        <v>4</v>
      </c>
      <c r="AC31" s="26" t="s">
        <v>3</v>
      </c>
      <c r="AD31" s="26" t="s">
        <v>2</v>
      </c>
      <c r="AE31" s="28" t="s">
        <v>1</v>
      </c>
      <c r="AF31" s="28" t="s">
        <v>38</v>
      </c>
      <c r="AG31" s="31" t="s">
        <v>41</v>
      </c>
      <c r="AH31" s="33" t="s">
        <v>40</v>
      </c>
      <c r="AI31" s="28" t="s">
        <v>39</v>
      </c>
    </row>
    <row r="32" spans="1:35" ht="32.25" customHeight="1" x14ac:dyDescent="0.25">
      <c r="A32" s="37"/>
      <c r="B32" s="27"/>
      <c r="C32" s="29"/>
      <c r="D32" s="29"/>
      <c r="E32" s="27"/>
      <c r="F32" s="27"/>
      <c r="G32" s="27"/>
      <c r="H32" s="27"/>
      <c r="I32" s="27"/>
      <c r="J32" s="29"/>
      <c r="K32" s="29"/>
      <c r="L32" s="27"/>
      <c r="M32" s="27"/>
      <c r="N32" s="27"/>
      <c r="O32" s="27"/>
      <c r="P32" s="27"/>
      <c r="Q32" s="29"/>
      <c r="R32" s="29"/>
      <c r="S32" s="27"/>
      <c r="T32" s="27"/>
      <c r="U32" s="27"/>
      <c r="V32" s="27"/>
      <c r="W32" s="27"/>
      <c r="X32" s="29"/>
      <c r="Y32" s="29"/>
      <c r="Z32" s="27"/>
      <c r="AA32" s="27"/>
      <c r="AB32" s="27"/>
      <c r="AC32" s="27"/>
      <c r="AD32" s="27"/>
      <c r="AE32" s="29"/>
      <c r="AF32" s="29"/>
      <c r="AG32" s="32"/>
      <c r="AH32" s="34"/>
      <c r="AI32" s="30"/>
    </row>
    <row r="33" spans="1:35" ht="16.5" x14ac:dyDescent="0.25">
      <c r="A33" s="8"/>
      <c r="B33" s="16">
        <v>9</v>
      </c>
      <c r="C33" s="16" t="s">
        <v>43</v>
      </c>
      <c r="D33" s="16" t="s">
        <v>43</v>
      </c>
      <c r="E33" s="16">
        <v>10</v>
      </c>
      <c r="F33" s="16">
        <v>9</v>
      </c>
      <c r="G33" s="16">
        <v>9</v>
      </c>
      <c r="H33" s="16">
        <v>9</v>
      </c>
      <c r="I33" s="16">
        <v>9</v>
      </c>
      <c r="J33" s="16" t="s">
        <v>43</v>
      </c>
      <c r="K33" s="16" t="s">
        <v>43</v>
      </c>
      <c r="L33" s="16">
        <v>10</v>
      </c>
      <c r="M33" s="16">
        <v>9</v>
      </c>
      <c r="N33" s="16">
        <v>9</v>
      </c>
      <c r="O33" s="16">
        <v>9</v>
      </c>
      <c r="P33" s="16">
        <v>9</v>
      </c>
      <c r="Q33" s="16" t="s">
        <v>43</v>
      </c>
      <c r="R33" s="16" t="s">
        <v>43</v>
      </c>
      <c r="S33" s="16">
        <v>10</v>
      </c>
      <c r="T33" s="16">
        <v>9</v>
      </c>
      <c r="U33" s="16">
        <v>9</v>
      </c>
      <c r="V33" s="16">
        <v>9</v>
      </c>
      <c r="W33" s="16">
        <v>9</v>
      </c>
      <c r="X33" s="16" t="s">
        <v>43</v>
      </c>
      <c r="Y33" s="16" t="s">
        <v>43</v>
      </c>
      <c r="Z33" s="16">
        <v>10</v>
      </c>
      <c r="AA33" s="16">
        <v>9</v>
      </c>
      <c r="AB33" s="16">
        <v>9</v>
      </c>
      <c r="AC33" s="16">
        <v>9</v>
      </c>
      <c r="AD33" s="16">
        <v>9</v>
      </c>
      <c r="AE33" s="16" t="s">
        <v>43</v>
      </c>
      <c r="AF33" s="16" t="s">
        <v>43</v>
      </c>
      <c r="AG33" s="7">
        <f>SUM(B33:AF33)</f>
        <v>193</v>
      </c>
      <c r="AH33" s="15"/>
      <c r="AI33" s="19">
        <f>AG33*AH33</f>
        <v>0</v>
      </c>
    </row>
    <row r="34" spans="1:35" ht="67.5" x14ac:dyDescent="0.25">
      <c r="A34" s="23" t="s">
        <v>0</v>
      </c>
      <c r="B34" s="14" t="s">
        <v>46</v>
      </c>
      <c r="C34" s="17" t="s">
        <v>45</v>
      </c>
      <c r="D34" s="17" t="s">
        <v>45</v>
      </c>
      <c r="E34" s="14" t="s">
        <v>44</v>
      </c>
      <c r="F34" s="14" t="s">
        <v>46</v>
      </c>
      <c r="G34" s="14" t="s">
        <v>46</v>
      </c>
      <c r="H34" s="14" t="s">
        <v>46</v>
      </c>
      <c r="I34" s="14" t="s">
        <v>46</v>
      </c>
      <c r="J34" s="17" t="s">
        <v>45</v>
      </c>
      <c r="K34" s="17" t="s">
        <v>45</v>
      </c>
      <c r="L34" s="14" t="s">
        <v>44</v>
      </c>
      <c r="M34" s="14" t="s">
        <v>46</v>
      </c>
      <c r="N34" s="14" t="s">
        <v>46</v>
      </c>
      <c r="O34" s="14" t="s">
        <v>46</v>
      </c>
      <c r="P34" s="14" t="s">
        <v>46</v>
      </c>
      <c r="Q34" s="17" t="s">
        <v>45</v>
      </c>
      <c r="R34" s="17" t="s">
        <v>45</v>
      </c>
      <c r="S34" s="14" t="s">
        <v>44</v>
      </c>
      <c r="T34" s="14" t="s">
        <v>46</v>
      </c>
      <c r="U34" s="14" t="s">
        <v>46</v>
      </c>
      <c r="V34" s="14" t="s">
        <v>46</v>
      </c>
      <c r="W34" s="14" t="s">
        <v>46</v>
      </c>
      <c r="X34" s="17" t="s">
        <v>45</v>
      </c>
      <c r="Y34" s="17" t="s">
        <v>45</v>
      </c>
      <c r="Z34" s="14" t="s">
        <v>44</v>
      </c>
      <c r="AA34" s="14" t="s">
        <v>46</v>
      </c>
      <c r="AB34" s="14" t="s">
        <v>46</v>
      </c>
      <c r="AC34" s="14" t="s">
        <v>46</v>
      </c>
      <c r="AD34" s="14" t="s">
        <v>46</v>
      </c>
      <c r="AE34" s="17" t="s">
        <v>45</v>
      </c>
      <c r="AF34" s="17" t="s">
        <v>45</v>
      </c>
      <c r="AG34" s="11"/>
      <c r="AH34" s="13"/>
      <c r="AI34" s="20"/>
    </row>
    <row r="35" spans="1:35" ht="16.5" x14ac:dyDescent="0.25">
      <c r="A35" s="40" t="s">
        <v>42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2"/>
      <c r="AG35" s="22">
        <f>AG23+AG18+AG13+AG8+AG28+AG33</f>
        <v>1185</v>
      </c>
      <c r="AH35" s="21"/>
      <c r="AI35" s="21">
        <f>AI23+AI18+AI13+AI8+AI28+AI33</f>
        <v>0</v>
      </c>
    </row>
  </sheetData>
  <mergeCells count="215">
    <mergeCell ref="AD6:AD7"/>
    <mergeCell ref="AE6:AE7"/>
    <mergeCell ref="AF6:AF7"/>
    <mergeCell ref="A4:AI4"/>
    <mergeCell ref="AE16:AE17"/>
    <mergeCell ref="AF16:AF17"/>
    <mergeCell ref="AE21:AE22"/>
    <mergeCell ref="V21:V22"/>
    <mergeCell ref="W21:W22"/>
    <mergeCell ref="X21:X22"/>
    <mergeCell ref="Y21:Y22"/>
    <mergeCell ref="Z21:Z22"/>
    <mergeCell ref="AA21:AA22"/>
    <mergeCell ref="AB21:AB22"/>
    <mergeCell ref="AC21:AC22"/>
    <mergeCell ref="U6:U7"/>
    <mergeCell ref="V6:V7"/>
    <mergeCell ref="W6:W7"/>
    <mergeCell ref="AA6:AA7"/>
    <mergeCell ref="AB6:AB7"/>
    <mergeCell ref="AC6:AC7"/>
    <mergeCell ref="X6:X7"/>
    <mergeCell ref="Y6:Y7"/>
    <mergeCell ref="Z6:Z7"/>
    <mergeCell ref="A35:AF35"/>
    <mergeCell ref="Y1:AI1"/>
    <mergeCell ref="A3:AI3"/>
    <mergeCell ref="A2:AI2"/>
    <mergeCell ref="A5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AG6:AG7"/>
    <mergeCell ref="AH6:AH7"/>
    <mergeCell ref="AI6:AI7"/>
    <mergeCell ref="A10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15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  <mergeCell ref="Z16:Z17"/>
    <mergeCell ref="AA16:AA17"/>
    <mergeCell ref="AB16:AB17"/>
    <mergeCell ref="AC16:AC17"/>
    <mergeCell ref="AD16:AD17"/>
    <mergeCell ref="AG16:AG17"/>
    <mergeCell ref="AH16:AH17"/>
    <mergeCell ref="AI16:AI17"/>
    <mergeCell ref="A20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T21:T22"/>
    <mergeCell ref="U21:U22"/>
    <mergeCell ref="AD21:AD22"/>
    <mergeCell ref="AF21:AF22"/>
    <mergeCell ref="AG21:AG22"/>
    <mergeCell ref="AH21:AH22"/>
    <mergeCell ref="AI21:AI22"/>
    <mergeCell ref="A25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W26:W27"/>
    <mergeCell ref="X26:X27"/>
    <mergeCell ref="Y26:Y27"/>
    <mergeCell ref="Z26:Z27"/>
    <mergeCell ref="AA26:AA27"/>
    <mergeCell ref="AB26:AB27"/>
    <mergeCell ref="AC26:AC27"/>
    <mergeCell ref="AD26:AD27"/>
    <mergeCell ref="AE26:AE27"/>
    <mergeCell ref="AF26:AF27"/>
    <mergeCell ref="AG26:AG27"/>
    <mergeCell ref="AH26:AH27"/>
    <mergeCell ref="AI26:AI27"/>
    <mergeCell ref="A30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AI31:AI32"/>
    <mergeCell ref="Z31:Z32"/>
    <mergeCell ref="AA31:AA32"/>
    <mergeCell ref="AB31:AB32"/>
    <mergeCell ref="AC31:AC32"/>
    <mergeCell ref="AD31:AD32"/>
    <mergeCell ref="AE31:AE32"/>
    <mergeCell ref="AF31:AF32"/>
    <mergeCell ref="AG31:AG32"/>
    <mergeCell ref="AH31:AH32"/>
  </mergeCells>
  <pageMargins left="0.78740157480314965" right="0.15748031496062992" top="0.39370078740157483" bottom="0" header="0" footer="0.15748031496062992"/>
  <pageSetup paperSize="9" scale="54" fitToHeight="0" orientation="landscape" r:id="rId1"/>
  <rowBreaks count="1" manualBreakCount="1">
    <brk id="35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договору</vt:lpstr>
      <vt:lpstr>'приложение 1 к договору'!Область_печати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Дмитриенко Екатерина Борисовна</dc:creator>
  <cp:lastModifiedBy>Елина Ирина Дмитриевна</cp:lastModifiedBy>
  <cp:lastPrinted>2023-05-22T09:15:34Z</cp:lastPrinted>
  <dcterms:created xsi:type="dcterms:W3CDTF">2020-07-30T06:59:36Z</dcterms:created>
  <dcterms:modified xsi:type="dcterms:W3CDTF">2024-10-09T03:46:37Z</dcterms:modified>
</cp:coreProperties>
</file>